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1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9" i="1" l="1"/>
  <c r="BS8" i="1"/>
  <c r="BS7" i="1"/>
  <c r="BS6" i="1"/>
  <c r="BS5" i="1"/>
  <c r="BN9" i="1" l="1"/>
  <c r="BN6" i="1"/>
  <c r="BN5" i="1"/>
  <c r="BI9" i="1"/>
  <c r="BI7" i="1"/>
  <c r="BN7" i="1" s="1"/>
  <c r="BI6" i="1"/>
  <c r="BI5" i="1"/>
  <c r="BD9" i="1"/>
  <c r="BD8" i="1"/>
  <c r="BI8" i="1" s="1"/>
  <c r="BN8" i="1" s="1"/>
  <c r="BD7" i="1"/>
  <c r="BD6" i="1"/>
  <c r="BD5" i="1"/>
  <c r="AY9" i="1" l="1"/>
  <c r="AY8" i="1"/>
  <c r="AY6" i="1"/>
  <c r="AY5" i="1"/>
  <c r="AT9" i="1"/>
  <c r="AT8" i="1"/>
  <c r="AT7" i="1"/>
  <c r="AY7" i="1" s="1"/>
  <c r="AT6" i="1"/>
  <c r="AT5" i="1"/>
  <c r="AL7" i="1" l="1"/>
  <c r="AL6" i="1"/>
  <c r="AO9" i="1" l="1"/>
  <c r="AO8" i="1"/>
  <c r="AO7" i="1"/>
  <c r="AO6" i="1"/>
  <c r="AO5" i="1"/>
  <c r="AF8" i="1" l="1"/>
  <c r="AJ9" i="1"/>
  <c r="AJ7" i="1"/>
  <c r="AJ6" i="1"/>
  <c r="AJ5" i="1"/>
  <c r="AG7" i="1"/>
  <c r="AG6" i="1"/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<sst xmlns="http://schemas.openxmlformats.org/spreadsheetml/2006/main" count="115" uniqueCount="45">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</sst>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1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17" fontId="1" fillId="2" borderId="3" xfId="1" applyNumberForma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33"/>
  <sheetViews>
    <sheetView tabSelected="1" workbookViewId="0">
      <pane xSplit="6" ySplit="4" topLeftCell="BI5" activePane="bottomRight" state="frozen"/>
      <selection pane="topRight" activeCell="G1" sqref="G1"/>
      <selection pane="bottomLeft" activeCell="A5" sqref="A5"/>
      <selection pane="bottomRight" activeCell="BM24" sqref="BM24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  <col min="67" max="67" width="9.19921875" style="1" customWidth="1"/>
    <col min="68" max="69" width="10.19921875" style="1" bestFit="1" customWidth="1"/>
    <col min="70" max="70" width="11.3984375" style="1" bestFit="1" customWidth="1"/>
    <col min="71" max="71" width="10.09765625" style="1" bestFit="1" customWidth="1"/>
  </cols>
  <sheetData>
    <row r="1" spans="1:71" ht="14.4" thickBot="1"/>
    <row r="2" spans="1:71">
      <c r="A2" s="5"/>
      <c r="B2" s="6"/>
      <c r="C2" s="6"/>
      <c r="D2" s="6"/>
      <c r="E2" s="7"/>
      <c r="F2" s="8">
        <v>2025</v>
      </c>
      <c r="G2" s="39" t="s">
        <v>5</v>
      </c>
      <c r="H2" s="39"/>
      <c r="I2" s="39"/>
      <c r="J2" s="39"/>
      <c r="K2" s="39"/>
      <c r="L2" s="39" t="s">
        <v>4</v>
      </c>
      <c r="M2" s="39"/>
      <c r="N2" s="39"/>
      <c r="O2" s="39"/>
      <c r="P2" s="39"/>
      <c r="Q2" s="39" t="s">
        <v>6</v>
      </c>
      <c r="R2" s="39"/>
      <c r="S2" s="39"/>
      <c r="T2" s="39"/>
      <c r="U2" s="39"/>
      <c r="V2" s="39" t="s">
        <v>7</v>
      </c>
      <c r="W2" s="39"/>
      <c r="X2" s="39"/>
      <c r="Y2" s="39"/>
      <c r="Z2" s="39"/>
      <c r="AA2" s="39" t="s">
        <v>8</v>
      </c>
      <c r="AB2" s="39"/>
      <c r="AC2" s="39"/>
      <c r="AD2" s="39"/>
      <c r="AE2" s="39"/>
      <c r="AF2" s="39" t="s">
        <v>9</v>
      </c>
      <c r="AG2" s="39"/>
      <c r="AH2" s="39"/>
      <c r="AI2" s="39"/>
      <c r="AJ2" s="39"/>
      <c r="AK2" s="39" t="s">
        <v>10</v>
      </c>
      <c r="AL2" s="39"/>
      <c r="AM2" s="39"/>
      <c r="AN2" s="39"/>
      <c r="AO2" s="39"/>
      <c r="AP2" s="39" t="s">
        <v>11</v>
      </c>
      <c r="AQ2" s="39"/>
      <c r="AR2" s="39"/>
      <c r="AS2" s="39"/>
      <c r="AT2" s="39"/>
      <c r="AU2" s="39" t="s">
        <v>12</v>
      </c>
      <c r="AV2" s="39"/>
      <c r="AW2" s="39"/>
      <c r="AX2" s="39"/>
      <c r="AY2" s="39"/>
      <c r="AZ2" s="39" t="s">
        <v>13</v>
      </c>
      <c r="BA2" s="39"/>
      <c r="BB2" s="39"/>
      <c r="BC2" s="39"/>
      <c r="BD2" s="39"/>
      <c r="BE2" s="39" t="s">
        <v>14</v>
      </c>
      <c r="BF2" s="39"/>
      <c r="BG2" s="39"/>
      <c r="BH2" s="39"/>
      <c r="BI2" s="39"/>
      <c r="BJ2" s="39" t="s">
        <v>15</v>
      </c>
      <c r="BK2" s="39"/>
      <c r="BL2" s="39"/>
      <c r="BM2" s="39"/>
      <c r="BN2" s="39"/>
      <c r="BO2" s="40">
        <v>46174</v>
      </c>
      <c r="BP2" s="39"/>
      <c r="BQ2" s="39"/>
      <c r="BR2" s="39"/>
      <c r="BS2" s="39"/>
    </row>
    <row r="3" spans="1:71">
      <c r="A3" s="36" t="s">
        <v>0</v>
      </c>
      <c r="B3" s="37" t="s">
        <v>2</v>
      </c>
      <c r="C3" s="37" t="s">
        <v>1</v>
      </c>
      <c r="D3" s="37" t="s">
        <v>42</v>
      </c>
      <c r="E3" s="37" t="s">
        <v>3</v>
      </c>
      <c r="F3" s="38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ht="43.2">
      <c r="A4" s="36"/>
      <c r="B4" s="37"/>
      <c r="C4" s="37"/>
      <c r="D4" s="37"/>
      <c r="E4" s="37"/>
      <c r="F4" s="37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  <c r="BO4" s="35" t="s">
        <v>18</v>
      </c>
      <c r="BP4" s="35" t="s">
        <v>17</v>
      </c>
      <c r="BQ4" s="35" t="s">
        <v>20</v>
      </c>
      <c r="BR4" s="35" t="s">
        <v>19</v>
      </c>
      <c r="BS4" s="35" t="s">
        <v>16</v>
      </c>
    </row>
    <row r="5" spans="1:71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>
        <v>117078</v>
      </c>
      <c r="AG5" s="4">
        <v>55000</v>
      </c>
      <c r="AH5" s="4"/>
      <c r="AI5" s="4"/>
      <c r="AJ5" s="30">
        <f>AE5+AF5-AG5-AH5-AI5</f>
        <v>123964</v>
      </c>
      <c r="AK5" s="25"/>
      <c r="AL5" s="4">
        <v>55100</v>
      </c>
      <c r="AM5" s="4"/>
      <c r="AN5" s="4"/>
      <c r="AO5" s="30">
        <f>AJ5+AK5-AL5-AM5-AN5</f>
        <v>68864</v>
      </c>
      <c r="AP5" s="25"/>
      <c r="AQ5" s="4">
        <v>25000</v>
      </c>
      <c r="AR5" s="4"/>
      <c r="AS5" s="4"/>
      <c r="AT5" s="30">
        <f>AO5+AP5-AQ5-AR5-AS5</f>
        <v>43864</v>
      </c>
      <c r="AU5" s="25"/>
      <c r="AV5" s="18">
        <v>19000</v>
      </c>
      <c r="AW5" s="4"/>
      <c r="AX5" s="4"/>
      <c r="AY5" s="30">
        <f>AT5+AU5-AV5-AW5-AX5</f>
        <v>24864</v>
      </c>
      <c r="AZ5" s="25"/>
      <c r="BA5" s="18"/>
      <c r="BB5" s="4"/>
      <c r="BC5" s="4"/>
      <c r="BD5" s="30">
        <f>AY5+AZ5-BA5-BB5-BC5</f>
        <v>24864</v>
      </c>
      <c r="BE5" s="25"/>
      <c r="BF5" s="18"/>
      <c r="BG5" s="4"/>
      <c r="BH5" s="4"/>
      <c r="BI5" s="30">
        <f>BD5+BE5-BF5-BG5-BH5</f>
        <v>24864</v>
      </c>
      <c r="BJ5" s="25"/>
      <c r="BK5" s="18">
        <v>15000</v>
      </c>
      <c r="BL5" s="4"/>
      <c r="BM5" s="4"/>
      <c r="BN5" s="30">
        <f>BI5+BJ5-BK5-BL5-BM5</f>
        <v>9864</v>
      </c>
      <c r="BO5" s="25"/>
      <c r="BP5" s="18">
        <v>7200</v>
      </c>
      <c r="BQ5" s="4"/>
      <c r="BR5" s="4"/>
      <c r="BS5" s="30">
        <f>BN5+BO5-BP5-BQ5-BR5</f>
        <v>2664</v>
      </c>
    </row>
    <row r="6" spans="1:71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>
        <v>232000</v>
      </c>
      <c r="AG6" s="18">
        <f>$AG$5*2</f>
        <v>110000</v>
      </c>
      <c r="AH6" s="4"/>
      <c r="AI6" s="4"/>
      <c r="AJ6" s="30">
        <f t="shared" ref="AJ6" si="5">AE6+AF6-AG6-AH6-AI6</f>
        <v>246085</v>
      </c>
      <c r="AK6" s="18"/>
      <c r="AL6" s="18">
        <f>$AL$5*2</f>
        <v>110200</v>
      </c>
      <c r="AM6" s="4"/>
      <c r="AN6" s="4"/>
      <c r="AO6" s="30">
        <f t="shared" ref="AO6" si="6">AJ6+AK6-AL6-AM6-AN6</f>
        <v>135885</v>
      </c>
      <c r="AP6" s="18"/>
      <c r="AQ6" s="4">
        <v>50000</v>
      </c>
      <c r="AR6" s="4"/>
      <c r="AS6" s="4"/>
      <c r="AT6" s="30">
        <f t="shared" ref="AT6" si="7">AO6+AP6-AQ6-AR6-AS6</f>
        <v>85885</v>
      </c>
      <c r="AU6" s="18"/>
      <c r="AV6" s="18">
        <v>38000</v>
      </c>
      <c r="AW6" s="4"/>
      <c r="AX6" s="4"/>
      <c r="AY6" s="30">
        <f t="shared" ref="AY6" si="8">AT6+AU6-AV6-AW6-AX6</f>
        <v>47885</v>
      </c>
      <c r="AZ6" s="18"/>
      <c r="BA6" s="18"/>
      <c r="BB6" s="4"/>
      <c r="BC6" s="4"/>
      <c r="BD6" s="30">
        <f t="shared" ref="BD6" si="9">AY6+AZ6-BA6-BB6-BC6</f>
        <v>47885</v>
      </c>
      <c r="BE6" s="18"/>
      <c r="BF6" s="18"/>
      <c r="BG6" s="4"/>
      <c r="BH6" s="4"/>
      <c r="BI6" s="30">
        <f t="shared" ref="BI6" si="10">BD6+BE6-BF6-BG6-BH6</f>
        <v>47885</v>
      </c>
      <c r="BJ6" s="18"/>
      <c r="BK6" s="18">
        <v>30000</v>
      </c>
      <c r="BL6" s="4"/>
      <c r="BM6" s="4"/>
      <c r="BN6" s="30">
        <f t="shared" ref="BN6" si="11">BI6+BJ6-BK6-BL6-BM6</f>
        <v>17885</v>
      </c>
      <c r="BO6" s="18"/>
      <c r="BP6" s="18">
        <v>14400</v>
      </c>
      <c r="BQ6" s="4"/>
      <c r="BR6" s="4"/>
      <c r="BS6" s="30">
        <f t="shared" ref="BS6" si="12">BN6+BO6-BP6-BQ6-BR6</f>
        <v>3485</v>
      </c>
    </row>
    <row r="7" spans="1:71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>
        <v>232000</v>
      </c>
      <c r="AG7" s="18">
        <f>$AG$5*2</f>
        <v>110000</v>
      </c>
      <c r="AH7" s="4"/>
      <c r="AI7" s="4">
        <v>29</v>
      </c>
      <c r="AJ7" s="30">
        <f>AE7+AF7-AG7-AH7-AI7</f>
        <v>245861</v>
      </c>
      <c r="AK7" s="18"/>
      <c r="AL7" s="18">
        <f>$AL$5*2</f>
        <v>110200</v>
      </c>
      <c r="AM7" s="4"/>
      <c r="AN7" s="4">
        <v>36</v>
      </c>
      <c r="AO7" s="30">
        <f>AJ7+AK7-AL7-AM7-AN7</f>
        <v>135625</v>
      </c>
      <c r="AP7" s="18"/>
      <c r="AQ7" s="4">
        <v>50000</v>
      </c>
      <c r="AR7" s="4">
        <v>9</v>
      </c>
      <c r="AS7" s="4">
        <v>16</v>
      </c>
      <c r="AT7" s="30">
        <f>AO7+AP7-AQ7-AR7-AS7</f>
        <v>85600</v>
      </c>
      <c r="AU7" s="18"/>
      <c r="AV7" s="18">
        <v>38000</v>
      </c>
      <c r="AW7" s="4">
        <v>3</v>
      </c>
      <c r="AX7" s="4">
        <v>18</v>
      </c>
      <c r="AY7" s="30">
        <f>AT7+AU7-AV7-AW7-AX7</f>
        <v>47579</v>
      </c>
      <c r="AZ7" s="18"/>
      <c r="BA7" s="18"/>
      <c r="BB7" s="4"/>
      <c r="BC7" s="4"/>
      <c r="BD7" s="30">
        <f>AY7+AZ7-BA7-BB7-BC7</f>
        <v>47579</v>
      </c>
      <c r="BE7" s="18"/>
      <c r="BF7" s="18"/>
      <c r="BG7" s="4"/>
      <c r="BH7" s="4"/>
      <c r="BI7" s="30">
        <f>BD7+BE7-BF7-BG7-BH7</f>
        <v>47579</v>
      </c>
      <c r="BJ7" s="18"/>
      <c r="BK7" s="18">
        <v>30056</v>
      </c>
      <c r="BL7" s="4">
        <v>21</v>
      </c>
      <c r="BM7" s="4">
        <v>66</v>
      </c>
      <c r="BN7" s="30">
        <f>BI7+BJ7-BK7-BL7-BM7</f>
        <v>17436</v>
      </c>
      <c r="BO7" s="18"/>
      <c r="BP7" s="18">
        <v>14400</v>
      </c>
      <c r="BQ7" s="4"/>
      <c r="BR7" s="4"/>
      <c r="BS7" s="30">
        <f>BN7+BO7-BP7-BQ7-BR7</f>
        <v>3036</v>
      </c>
    </row>
    <row r="8" spans="1:71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13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14">Z8+AA8-AB8-AC8-AD8</f>
        <v>22452</v>
      </c>
      <c r="AF8" s="4">
        <f>33040+32960+22000</f>
        <v>88000</v>
      </c>
      <c r="AG8" s="4">
        <v>55000</v>
      </c>
      <c r="AH8" s="4"/>
      <c r="AI8" s="4"/>
      <c r="AJ8" s="30">
        <f>AE8+AF8-AG8-AH8-AI8</f>
        <v>55452</v>
      </c>
      <c r="AK8" s="18"/>
      <c r="AL8" s="4">
        <v>55000</v>
      </c>
      <c r="AM8" s="4"/>
      <c r="AN8" s="4">
        <v>2</v>
      </c>
      <c r="AO8" s="30">
        <f>AJ8+AK8-AL8-AM8-AN8</f>
        <v>450</v>
      </c>
      <c r="AP8" s="4">
        <v>44000</v>
      </c>
      <c r="AQ8" s="4">
        <v>25000</v>
      </c>
      <c r="AR8" s="4">
        <v>2</v>
      </c>
      <c r="AS8" s="4"/>
      <c r="AT8" s="30">
        <f>AO8+AP8-AQ8-AR8-AS8</f>
        <v>19448</v>
      </c>
      <c r="AU8" s="18"/>
      <c r="AV8" s="18">
        <v>19000</v>
      </c>
      <c r="AW8" s="4">
        <v>1</v>
      </c>
      <c r="AX8" s="4"/>
      <c r="AY8" s="30">
        <f>AT8+AU8-AV8-AW8-AX8</f>
        <v>447</v>
      </c>
      <c r="AZ8" s="18"/>
      <c r="BA8" s="18"/>
      <c r="BB8" s="4"/>
      <c r="BC8" s="4"/>
      <c r="BD8" s="30">
        <f>AY8+AZ8-BA8-BB8-BC8</f>
        <v>447</v>
      </c>
      <c r="BE8" s="18"/>
      <c r="BF8" s="18"/>
      <c r="BG8" s="4"/>
      <c r="BH8" s="4"/>
      <c r="BI8" s="30">
        <f>BD8+BE8-BF8-BG8-BH8</f>
        <v>447</v>
      </c>
      <c r="BJ8" s="18"/>
      <c r="BK8" s="18"/>
      <c r="BL8" s="4">
        <v>3</v>
      </c>
      <c r="BM8" s="4"/>
      <c r="BN8" s="30">
        <f>BI8+BJ8-BK8-BL8-BM8</f>
        <v>444</v>
      </c>
      <c r="BO8" s="18">
        <v>7200</v>
      </c>
      <c r="BP8" s="18">
        <v>7200</v>
      </c>
      <c r="BQ8" s="4"/>
      <c r="BR8" s="4"/>
      <c r="BS8" s="30">
        <f>BN8+BO8-BP8-BQ8-BR8</f>
        <v>444</v>
      </c>
    </row>
    <row r="9" spans="1:71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13"/>
        <v>22</v>
      </c>
      <c r="AA9" s="18">
        <v>71000</v>
      </c>
      <c r="AB9" s="4">
        <v>71000</v>
      </c>
      <c r="AC9" s="4"/>
      <c r="AD9" s="4"/>
      <c r="AE9" s="30">
        <f t="shared" si="14"/>
        <v>22</v>
      </c>
      <c r="AF9" s="4">
        <v>55000</v>
      </c>
      <c r="AG9" s="4">
        <v>55000</v>
      </c>
      <c r="AH9" s="4"/>
      <c r="AI9" s="4"/>
      <c r="AJ9" s="30">
        <f t="shared" ref="AJ9" si="15">AE9+AF9-AG9-AH9-AI9</f>
        <v>22</v>
      </c>
      <c r="AK9" s="4">
        <v>55000</v>
      </c>
      <c r="AL9" s="4">
        <v>55000</v>
      </c>
      <c r="AM9" s="4"/>
      <c r="AN9" s="4"/>
      <c r="AO9" s="30">
        <f t="shared" ref="AO9" si="16">AJ9+AK9-AL9-AM9-AN9</f>
        <v>22</v>
      </c>
      <c r="AP9" s="4">
        <v>44000</v>
      </c>
      <c r="AQ9" s="4">
        <v>25000</v>
      </c>
      <c r="AR9" s="4"/>
      <c r="AS9" s="4"/>
      <c r="AT9" s="30">
        <f t="shared" ref="AT9" si="17">AO9+AP9-AQ9-AR9-AS9</f>
        <v>19022</v>
      </c>
      <c r="AU9" s="18"/>
      <c r="AV9" s="18">
        <v>19000</v>
      </c>
      <c r="AW9" s="4"/>
      <c r="AX9" s="4"/>
      <c r="AY9" s="30">
        <f t="shared" ref="AY9" si="18">AT9+AU9-AV9-AW9-AX9</f>
        <v>22</v>
      </c>
      <c r="AZ9" s="18"/>
      <c r="BA9" s="18"/>
      <c r="BB9" s="4"/>
      <c r="BC9" s="4"/>
      <c r="BD9" s="30">
        <f t="shared" ref="BD9" si="19">AY9+AZ9-BA9-BB9-BC9</f>
        <v>22</v>
      </c>
      <c r="BE9" s="18"/>
      <c r="BF9" s="18"/>
      <c r="BG9" s="4"/>
      <c r="BH9" s="4"/>
      <c r="BI9" s="30">
        <f t="shared" ref="BI9" si="20">BD9+BE9-BF9-BG9-BH9</f>
        <v>22</v>
      </c>
      <c r="BJ9" s="18"/>
      <c r="BK9" s="18"/>
      <c r="BL9" s="4"/>
      <c r="BM9" s="4"/>
      <c r="BN9" s="30">
        <f t="shared" ref="BN9" si="21">BI9+BJ9-BK9-BL9-BM9</f>
        <v>22</v>
      </c>
      <c r="BO9" s="18">
        <v>7200</v>
      </c>
      <c r="BP9" s="18">
        <v>7200</v>
      </c>
      <c r="BQ9" s="4"/>
      <c r="BR9" s="4">
        <v>1</v>
      </c>
      <c r="BS9" s="30">
        <f t="shared" ref="BS9" si="22">BN9+BO9-BP9-BQ9-BR9</f>
        <v>21</v>
      </c>
    </row>
    <row r="10" spans="1:71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21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</row>
    <row r="11" spans="1:71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21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</row>
    <row r="12" spans="1:71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21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</row>
    <row r="13" spans="1:71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</row>
    <row r="14" spans="1:71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</row>
    <row r="15" spans="1:71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</row>
    <row r="17" spans="2:67">
      <c r="C17" s="15"/>
    </row>
    <row r="18" spans="2:67">
      <c r="C18" s="15"/>
      <c r="P18" s="13"/>
      <c r="AG18" s="15"/>
      <c r="AO18" s="33"/>
      <c r="AV18" s="33"/>
    </row>
    <row r="19" spans="2:67">
      <c r="C19" s="15"/>
      <c r="P19" s="13"/>
      <c r="AJ19" s="15"/>
      <c r="AO19" s="33"/>
      <c r="AP19" s="15"/>
      <c r="AQ19" s="15"/>
      <c r="AV19" s="33"/>
    </row>
    <row r="20" spans="2:67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O20" s="33"/>
      <c r="AP20" s="15"/>
      <c r="AQ20" s="15"/>
      <c r="AU20" s="15"/>
      <c r="AV20" s="33"/>
      <c r="AW20" s="15"/>
      <c r="AZ20" s="15"/>
      <c r="BC20" s="15"/>
      <c r="BE20" s="15"/>
      <c r="BJ20" s="15"/>
      <c r="BO20" s="15"/>
    </row>
    <row r="21" spans="2:67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O21" s="34"/>
      <c r="AP21" s="15"/>
      <c r="AU21" s="15"/>
      <c r="AV21" s="34"/>
      <c r="AZ21" s="15"/>
      <c r="BC21" s="15"/>
      <c r="BE21" s="15"/>
      <c r="BJ21" s="15"/>
      <c r="BO21" s="15"/>
    </row>
    <row r="22" spans="2:67">
      <c r="B22" s="15"/>
      <c r="C22" s="15"/>
      <c r="E22" s="13"/>
      <c r="AA22" s="15"/>
      <c r="AE22" s="15"/>
      <c r="AF22" s="15"/>
      <c r="AG22" s="15"/>
      <c r="AI22" s="15"/>
      <c r="AK22" s="15"/>
      <c r="AO22" s="34"/>
      <c r="AP22" s="15"/>
      <c r="AV22" s="34"/>
    </row>
    <row r="23" spans="2:67">
      <c r="C23" s="15"/>
      <c r="E23" s="13"/>
      <c r="F23" s="13"/>
      <c r="Q23" s="15"/>
      <c r="Y23" s="15"/>
      <c r="AA23" s="15"/>
      <c r="AF23" s="15"/>
      <c r="AK23" s="15"/>
    </row>
    <row r="24" spans="2:67">
      <c r="C24" s="15"/>
      <c r="E24" s="13"/>
      <c r="F24" s="13"/>
      <c r="Q24" s="15"/>
      <c r="U24" s="15"/>
      <c r="Y24" s="15"/>
      <c r="AA24" s="15"/>
      <c r="AJ24" s="15"/>
      <c r="AK24" s="15"/>
    </row>
    <row r="25" spans="2:67">
      <c r="C25" s="15"/>
      <c r="F25" s="13"/>
      <c r="Q25" s="15"/>
      <c r="Y25" s="15"/>
      <c r="AA25" s="15"/>
    </row>
    <row r="26" spans="2:67">
      <c r="C26" s="15"/>
      <c r="E26" s="13"/>
      <c r="F26" s="13"/>
      <c r="Q26" s="15"/>
      <c r="W26" s="15"/>
      <c r="Y26" s="15"/>
      <c r="AA26" s="15"/>
    </row>
    <row r="27" spans="2:67">
      <c r="C27" s="15"/>
      <c r="E27" s="13"/>
      <c r="F27" s="13"/>
      <c r="Y27" s="15"/>
      <c r="AA27" s="15"/>
      <c r="AO27" s="15"/>
    </row>
    <row r="28" spans="2:67">
      <c r="C28" s="15"/>
      <c r="E28" s="13"/>
      <c r="F28" s="13"/>
      <c r="W28" s="15"/>
      <c r="Y28" s="15"/>
      <c r="AA28" s="15"/>
      <c r="AO28" s="15"/>
    </row>
    <row r="29" spans="2:67">
      <c r="E29" s="13"/>
      <c r="W29" s="15"/>
      <c r="AA29" s="15"/>
    </row>
    <row r="30" spans="2:67">
      <c r="E30" s="13"/>
      <c r="W30" s="15"/>
    </row>
    <row r="31" spans="2:67">
      <c r="C31" s="15"/>
      <c r="W31" s="15"/>
      <c r="AO31" s="15"/>
    </row>
    <row r="32" spans="2:67">
      <c r="C32" s="15"/>
      <c r="E32" s="13"/>
      <c r="AO32" s="15"/>
    </row>
    <row r="33" spans="3:41">
      <c r="C33" s="15"/>
      <c r="AO33" s="15"/>
    </row>
  </sheetData>
  <mergeCells count="19">
    <mergeCell ref="BO2:BS2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2026-06-24T06:34:00Z</dcterms:modified>
</cp:coreProperties>
</file>